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345" windowHeight="7125"/>
  </bookViews>
  <sheets>
    <sheet name="SURVEY" sheetId="2" r:id="rId1"/>
    <sheet name="SURVEY ANSWERS" sheetId="9" r:id="rId2"/>
    <sheet name="QUESTION1" sheetId="5" r:id="rId3"/>
    <sheet name="QUESTION2" sheetId="6" r:id="rId4"/>
    <sheet name="QUESTION3" sheetId="7" r:id="rId5"/>
    <sheet name="QUESTION4" sheetId="8" r:id="rId6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6"/>
  <c r="H7"/>
  <c r="H8"/>
  <c r="H9"/>
  <c r="H10"/>
  <c r="H11"/>
  <c r="H5"/>
  <c r="E5" i="7"/>
  <c r="G11" i="6"/>
  <c r="G10"/>
  <c r="G9"/>
  <c r="G8"/>
  <c r="G7"/>
  <c r="G6"/>
  <c r="G5"/>
  <c r="F11" i="5"/>
  <c r="F10"/>
  <c r="F9"/>
  <c r="F8"/>
  <c r="F7"/>
  <c r="F6"/>
  <c r="F11" i="6"/>
  <c r="E6"/>
  <c r="E7"/>
  <c r="E8"/>
  <c r="E9"/>
  <c r="E10"/>
  <c r="E11"/>
  <c r="E5"/>
  <c r="F10"/>
  <c r="F9"/>
  <c r="F8"/>
  <c r="F7"/>
  <c r="F6"/>
  <c r="F5"/>
  <c r="G6" i="5"/>
  <c r="G7"/>
  <c r="G8"/>
  <c r="G9"/>
  <c r="G10"/>
  <c r="G11"/>
  <c r="G5"/>
  <c r="F5" l="1"/>
  <c r="E11"/>
  <c r="E10"/>
  <c r="E9"/>
  <c r="E8"/>
  <c r="E7"/>
  <c r="E6"/>
  <c r="E5"/>
  <c r="I11" i="8" l="1"/>
  <c r="H11"/>
  <c r="G11"/>
  <c r="F11"/>
  <c r="E11"/>
  <c r="I10"/>
  <c r="H10"/>
  <c r="G10"/>
  <c r="F10"/>
  <c r="E10"/>
  <c r="I9"/>
  <c r="H9"/>
  <c r="G9"/>
  <c r="F9"/>
  <c r="E9"/>
  <c r="I8"/>
  <c r="H8"/>
  <c r="G8"/>
  <c r="F8"/>
  <c r="E8"/>
  <c r="I7"/>
  <c r="H7"/>
  <c r="G7"/>
  <c r="F7"/>
  <c r="E7"/>
  <c r="I6"/>
  <c r="H6"/>
  <c r="G6"/>
  <c r="F6"/>
  <c r="E6"/>
  <c r="I5"/>
  <c r="H5"/>
  <c r="G5"/>
  <c r="F5"/>
  <c r="E5"/>
  <c r="H11" i="7"/>
  <c r="H6"/>
  <c r="H7"/>
  <c r="H8"/>
  <c r="H9"/>
  <c r="H10"/>
  <c r="H5"/>
  <c r="I6"/>
  <c r="I7"/>
  <c r="I8"/>
  <c r="I9"/>
  <c r="I10"/>
  <c r="I11"/>
  <c r="I5"/>
  <c r="G11"/>
  <c r="F11"/>
  <c r="E11"/>
  <c r="G10"/>
  <c r="F10"/>
  <c r="E10"/>
  <c r="G9"/>
  <c r="F9"/>
  <c r="E9"/>
  <c r="G8"/>
  <c r="F8"/>
  <c r="E8"/>
  <c r="G7"/>
  <c r="F7"/>
  <c r="E7"/>
  <c r="G6"/>
  <c r="F6"/>
  <c r="E6"/>
  <c r="G5"/>
  <c r="F5"/>
</calcChain>
</file>

<file path=xl/sharedStrings.xml><?xml version="1.0" encoding="utf-8"?>
<sst xmlns="http://schemas.openxmlformats.org/spreadsheetml/2006/main" count="136" uniqueCount="86">
  <si>
    <t>QUESTION 1</t>
  </si>
  <si>
    <t>QUESTION 2</t>
  </si>
  <si>
    <t>QUESTION 3</t>
  </si>
  <si>
    <t>QUESTION 4</t>
  </si>
  <si>
    <t>QUESTION 5</t>
  </si>
  <si>
    <t>QUESTION 6</t>
  </si>
  <si>
    <t>QUESTION 7</t>
  </si>
  <si>
    <t>A</t>
  </si>
  <si>
    <t>C</t>
  </si>
  <si>
    <t>B</t>
  </si>
  <si>
    <t>MEAN</t>
  </si>
  <si>
    <t>MEDIAN</t>
  </si>
  <si>
    <t>MODE</t>
  </si>
  <si>
    <t>VARIANCE</t>
  </si>
  <si>
    <t>STANDARD DEVIATION</t>
  </si>
  <si>
    <t>PROBABILITY</t>
  </si>
  <si>
    <t>Weight Gain and Weight Loss Survey</t>
  </si>
  <si>
    <t>Age (Years):</t>
  </si>
  <si>
    <t>Gender</t>
  </si>
  <si>
    <t>o   21-30</t>
  </si>
  <si>
    <t>o   Females</t>
  </si>
  <si>
    <t>o   31-40</t>
  </si>
  <si>
    <t>o   Males</t>
  </si>
  <si>
    <t>o   41-50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</si>
  <si>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reason for joining this 1-month program?</t>
    </r>
  </si>
  <si>
    <t>Why are you participating in this one-month program?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</si>
  <si>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To lose weight</t>
    </r>
  </si>
  <si>
    <t>a.       To decrease weight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</si>
  <si>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For better overall health</t>
    </r>
  </si>
  <si>
    <t>b.       To improve overall health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</si>
  <si>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For Fun</t>
    </r>
  </si>
  <si>
    <t>c.       For sheer enjoyment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</si>
  <si>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weight loss goal?</t>
    </r>
  </si>
  <si>
    <t>What's your weight-loss objective?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</si>
  <si>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1-5 lbs.</t>
    </r>
  </si>
  <si>
    <t>a.       1–4 lbs.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</si>
  <si>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6-10 lbs.</t>
    </r>
  </si>
  <si>
    <t>b.       5–9 lbs.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</si>
  <si>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10+ lbs.</t>
    </r>
  </si>
  <si>
    <t>c.       9+ lbs.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</si>
  <si>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method will you be using?</t>
    </r>
  </si>
  <si>
    <t>What approach are you going to use?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</si>
  <si>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Eating better</t>
    </r>
  </si>
  <si>
    <t>a.       Eating more healthily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</si>
  <si>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Detox Diet</t>
    </r>
  </si>
  <si>
    <t>b.       Detoxification Program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</si>
  <si>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Exercise</t>
    </r>
  </si>
  <si>
    <t>c.       Exercising</t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</si>
  <si>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Do you anticipate keeping up with the method at the end of the program?</t>
    </r>
  </si>
  <si>
    <t>Do you think you will be able to stick to the technique at the end of this period?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</si>
  <si>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Yes</t>
    </r>
  </si>
  <si>
    <t>a.       Yes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</si>
  <si>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No</t>
    </r>
  </si>
  <si>
    <t>b.       No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</si>
  <si>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Maybe</t>
    </r>
  </si>
  <si>
    <t>c.        Perhaps</t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</si>
  <si>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How satisfied are you about this program?</t>
    </r>
  </si>
  <si>
    <t>What level of satisfaction do you have with this initiative?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</si>
  <si>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Very</t>
    </r>
  </si>
  <si>
    <t>a.       Extremely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</si>
  <si>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Moderate</t>
    </r>
  </si>
  <si>
    <t>b.       Moderate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</si>
  <si>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No opinion</t>
    </r>
  </si>
  <si>
    <t>c.        Undecided</t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</si>
  <si>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Are you likely to participate if program is offered again?</t>
    </r>
  </si>
  <si>
    <t>Do you think you will take an interest if the initiative is available again?</t>
  </si>
  <si>
    <t>c.       Maybe</t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</si>
  <si>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biggest motivation for joining this program?</t>
    </r>
  </si>
  <si>
    <t>What is your primary reason for enrolling in this program?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</si>
  <si>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Yourself</t>
    </r>
  </si>
  <si>
    <t xml:space="preserve">a.       Friend </t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</si>
  <si>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Family</t>
    </r>
  </si>
  <si>
    <t xml:space="preserve">b.       Family 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</si>
  <si>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Friend</t>
    </r>
  </si>
  <si>
    <t>c.       Yourself</t>
  </si>
  <si>
    <t>Q:1</t>
  </si>
  <si>
    <t>Q:2</t>
  </si>
  <si>
    <t>Q:3</t>
  </si>
  <si>
    <t>Q:4</t>
  </si>
  <si>
    <t>Q:5</t>
  </si>
  <si>
    <t>Q:6</t>
  </si>
  <si>
    <t>Q:7</t>
  </si>
  <si>
    <t>1. Determine the mean, median, and mode for each of the variables.</t>
  </si>
  <si>
    <t>1. What is the variance for each set of data for each of the variables?</t>
  </si>
  <si>
    <t>3. What is the standard deviation for each of the variables?</t>
  </si>
  <si>
    <t>4. What is the probability that each event occurs in each of the two variables.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</si>
</sst>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rgb="FF212121"/>
      <name val="Open Sans"/>
    </font>
    <font>
      <b/>
      <sz val="10"/>
      <color rgb="FF212121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8"/>
    </xf>
    <xf numFmtId="0" fontId="0" fillId="0" borderId="1" xfId="0" applyBorder="1"/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A3" sqref="A3:H3"/>
    </sheetView>
  </sheetViews>
  <sheetFormatPr defaultRowHeight="15"/>
  <cols>
    <col min="1" max="16384" width="9.140625" style="3"/>
  </cols>
  <sheetData>
    <row r="1" spans="1:14" ht="26.2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s="4"/>
    </row>
    <row r="3" spans="1:14">
      <c r="A3" s="11"/>
      <c r="B3" s="11"/>
      <c r="C3" s="11"/>
      <c r="D3" s="11"/>
      <c r="E3" s="11"/>
      <c r="F3" s="11"/>
      <c r="G3" s="11"/>
      <c r="H3" s="11"/>
    </row>
    <row r="5" spans="1:14">
      <c r="A5" s="5" t="s">
        <v>17</v>
      </c>
      <c r="C5" s="3" t="s">
        <v>18</v>
      </c>
    </row>
    <row r="6" spans="1:14">
      <c r="A6" s="3" t="s">
        <v>19</v>
      </c>
      <c r="C6" s="3" t="s">
        <v>20</v>
      </c>
    </row>
    <row r="7" spans="1:14">
      <c r="A7" s="3" t="s">
        <v>21</v>
      </c>
      <c r="C7" s="3" t="s">
        <v>22</v>
      </c>
    </row>
    <row r="8" spans="1:14">
      <c r="A8" s="3" t="s">
        <v>23</v>
      </c>
    </row>
    <row r="10" spans="1:14">
      <c r="A10" s="6" t="s">
        <v>24</v>
      </c>
      <c r="B10" s="9" t="s">
        <v>25</v>
      </c>
      <c r="C10" s="9"/>
      <c r="D10" s="9"/>
      <c r="E10" s="9"/>
      <c r="F10" s="9"/>
      <c r="G10" s="9"/>
    </row>
    <row r="11" spans="1:14">
      <c r="A11" s="7" t="s">
        <v>26</v>
      </c>
      <c r="B11" s="9" t="s">
        <v>27</v>
      </c>
      <c r="C11" s="9"/>
      <c r="D11" s="9"/>
    </row>
    <row r="12" spans="1:14">
      <c r="A12" s="7" t="s">
        <v>28</v>
      </c>
      <c r="B12" s="9" t="s">
        <v>29</v>
      </c>
      <c r="C12" s="9"/>
      <c r="D12" s="9"/>
    </row>
    <row r="13" spans="1:14">
      <c r="A13" s="7" t="s">
        <v>30</v>
      </c>
      <c r="B13" s="9" t="s">
        <v>31</v>
      </c>
      <c r="C13" s="9"/>
      <c r="D13" s="9"/>
    </row>
    <row r="14" spans="1:14">
      <c r="A14" s="6" t="s">
        <v>32</v>
      </c>
      <c r="B14" s="9" t="s">
        <v>33</v>
      </c>
      <c r="C14" s="9"/>
      <c r="D14" s="9"/>
      <c r="E14" s="9"/>
      <c r="F14" s="9"/>
    </row>
    <row r="15" spans="1:14">
      <c r="A15" s="7" t="s">
        <v>34</v>
      </c>
      <c r="B15" s="9" t="s">
        <v>35</v>
      </c>
      <c r="C15" s="9"/>
      <c r="D15" s="9"/>
    </row>
    <row r="16" spans="1:14">
      <c r="A16" s="7" t="s">
        <v>36</v>
      </c>
      <c r="B16" s="9" t="s">
        <v>37</v>
      </c>
      <c r="C16" s="9"/>
      <c r="D16" s="9"/>
    </row>
    <row r="17" spans="1:9">
      <c r="A17" s="7" t="s">
        <v>38</v>
      </c>
      <c r="B17" s="9" t="s">
        <v>39</v>
      </c>
      <c r="C17" s="9"/>
      <c r="D17" s="9"/>
    </row>
    <row r="18" spans="1:9">
      <c r="A18" s="6" t="s">
        <v>40</v>
      </c>
      <c r="B18" s="9" t="s">
        <v>41</v>
      </c>
      <c r="C18" s="9"/>
      <c r="D18" s="9"/>
      <c r="E18" s="9"/>
      <c r="F18" s="9"/>
    </row>
    <row r="19" spans="1:9">
      <c r="A19" s="7" t="s">
        <v>42</v>
      </c>
      <c r="B19" s="9" t="s">
        <v>43</v>
      </c>
      <c r="C19" s="9"/>
      <c r="D19" s="9"/>
    </row>
    <row r="20" spans="1:9">
      <c r="A20" s="7" t="s">
        <v>44</v>
      </c>
      <c r="B20" s="9" t="s">
        <v>45</v>
      </c>
      <c r="C20" s="9"/>
      <c r="D20" s="9"/>
    </row>
    <row r="21" spans="1:9">
      <c r="A21" s="7" t="s">
        <v>46</v>
      </c>
      <c r="B21" s="9" t="s">
        <v>47</v>
      </c>
      <c r="C21" s="9"/>
      <c r="D21" s="9"/>
    </row>
    <row r="22" spans="1:9">
      <c r="A22" s="6" t="s">
        <v>48</v>
      </c>
      <c r="B22" s="9" t="s">
        <v>49</v>
      </c>
      <c r="C22" s="9"/>
      <c r="D22" s="9"/>
      <c r="E22" s="9"/>
      <c r="F22" s="9"/>
      <c r="G22" s="9"/>
      <c r="H22" s="9"/>
      <c r="I22" s="9"/>
    </row>
    <row r="23" spans="1:9">
      <c r="A23" s="7" t="s">
        <v>50</v>
      </c>
      <c r="B23" s="9" t="s">
        <v>51</v>
      </c>
      <c r="C23" s="9"/>
    </row>
    <row r="24" spans="1:9">
      <c r="A24" s="7" t="s">
        <v>52</v>
      </c>
      <c r="B24" s="9" t="s">
        <v>53</v>
      </c>
      <c r="C24" s="9"/>
    </row>
    <row r="25" spans="1:9">
      <c r="A25" s="7" t="s">
        <v>54</v>
      </c>
      <c r="B25" s="9" t="s">
        <v>55</v>
      </c>
      <c r="C25" s="9"/>
    </row>
    <row r="26" spans="1:9">
      <c r="A26" s="6" t="s">
        <v>56</v>
      </c>
      <c r="B26" s="9" t="s">
        <v>57</v>
      </c>
      <c r="C26" s="9"/>
      <c r="D26" s="9"/>
      <c r="E26" s="9"/>
      <c r="F26" s="9"/>
      <c r="G26" s="9"/>
    </row>
    <row r="27" spans="1:9">
      <c r="A27" s="7" t="s">
        <v>58</v>
      </c>
      <c r="B27" s="9" t="s">
        <v>59</v>
      </c>
      <c r="C27" s="9"/>
      <c r="D27" s="9"/>
    </row>
    <row r="28" spans="1:9">
      <c r="A28" s="7" t="s">
        <v>60</v>
      </c>
      <c r="B28" s="9" t="s">
        <v>61</v>
      </c>
      <c r="C28" s="9"/>
      <c r="D28" s="9"/>
    </row>
    <row r="29" spans="1:9">
      <c r="A29" s="7" t="s">
        <v>62</v>
      </c>
      <c r="B29" s="9" t="s">
        <v>63</v>
      </c>
      <c r="C29" s="9"/>
      <c r="D29" s="9"/>
    </row>
    <row r="30" spans="1:9">
      <c r="A30" s="6" t="s">
        <v>64</v>
      </c>
      <c r="B30" s="9" t="s">
        <v>65</v>
      </c>
      <c r="C30" s="9"/>
      <c r="D30" s="9"/>
      <c r="E30" s="9"/>
      <c r="F30" s="9"/>
      <c r="G30" s="9"/>
      <c r="H30" s="9"/>
    </row>
    <row r="31" spans="1:9">
      <c r="A31" s="7" t="s">
        <v>50</v>
      </c>
      <c r="B31" s="9" t="s">
        <v>51</v>
      </c>
      <c r="C31" s="9"/>
    </row>
    <row r="32" spans="1:9">
      <c r="A32" s="7" t="s">
        <v>52</v>
      </c>
      <c r="B32" s="9" t="s">
        <v>53</v>
      </c>
      <c r="C32" s="9"/>
    </row>
    <row r="33" spans="1:8">
      <c r="A33" s="7" t="s">
        <v>54</v>
      </c>
      <c r="B33" s="3" t="s">
        <v>66</v>
      </c>
    </row>
    <row r="34" spans="1:8">
      <c r="A34" s="6" t="s">
        <v>67</v>
      </c>
      <c r="B34" s="9" t="s">
        <v>68</v>
      </c>
      <c r="C34" s="9"/>
      <c r="D34" s="9"/>
      <c r="E34" s="9"/>
      <c r="F34" s="9"/>
      <c r="G34" s="9"/>
      <c r="H34" s="9"/>
    </row>
    <row r="35" spans="1:8">
      <c r="A35" s="7" t="s">
        <v>69</v>
      </c>
      <c r="B35" s="9" t="s">
        <v>70</v>
      </c>
      <c r="C35" s="9"/>
    </row>
    <row r="36" spans="1:8">
      <c r="A36" s="7" t="s">
        <v>71</v>
      </c>
      <c r="B36" s="9" t="s">
        <v>72</v>
      </c>
      <c r="C36" s="9"/>
    </row>
    <row r="37" spans="1:8">
      <c r="A37" s="7" t="s">
        <v>73</v>
      </c>
      <c r="B37" s="9" t="s">
        <v>74</v>
      </c>
      <c r="C37" s="9"/>
    </row>
  </sheetData>
  <mergeCells count="29">
    <mergeCell ref="A1:N1"/>
    <mergeCell ref="A3:H3"/>
    <mergeCell ref="B10:G10"/>
    <mergeCell ref="B11:D11"/>
    <mergeCell ref="B12:D12"/>
    <mergeCell ref="B13:D13"/>
    <mergeCell ref="B14:F14"/>
    <mergeCell ref="B15:D15"/>
    <mergeCell ref="B16:D16"/>
    <mergeCell ref="B17:D17"/>
    <mergeCell ref="B18:F18"/>
    <mergeCell ref="B19:D19"/>
    <mergeCell ref="B20:D20"/>
    <mergeCell ref="B21:D21"/>
    <mergeCell ref="B22:I22"/>
    <mergeCell ref="B23:C23"/>
    <mergeCell ref="B24:C24"/>
    <mergeCell ref="B25:C25"/>
    <mergeCell ref="B26:G26"/>
    <mergeCell ref="B27:D27"/>
    <mergeCell ref="B28:D28"/>
    <mergeCell ref="B29:D29"/>
    <mergeCell ref="B30:H30"/>
    <mergeCell ref="B37:C37"/>
    <mergeCell ref="B31:C31"/>
    <mergeCell ref="B32:C32"/>
    <mergeCell ref="B34:H34"/>
    <mergeCell ref="B35:C35"/>
    <mergeCell ref="B36:C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D9"/>
  <sheetViews>
    <sheetView workbookViewId="0">
      <selection activeCell="F17" sqref="F17"/>
    </sheetView>
  </sheetViews>
  <sheetFormatPr defaultRowHeight="15"/>
  <sheetData>
    <row r="2" spans="1:4">
      <c r="A2" s="8"/>
      <c r="B2" s="8" t="s">
        <v>7</v>
      </c>
      <c r="C2" s="8" t="s">
        <v>9</v>
      </c>
      <c r="D2" s="8" t="s">
        <v>8</v>
      </c>
    </row>
    <row r="3" spans="1:4">
      <c r="A3" s="8" t="s">
        <v>75</v>
      </c>
      <c r="B3" s="8">
        <v>23</v>
      </c>
      <c r="C3" s="8">
        <v>7</v>
      </c>
      <c r="D3" s="8">
        <v>5</v>
      </c>
    </row>
    <row r="4" spans="1:4">
      <c r="A4" s="8" t="s">
        <v>76</v>
      </c>
      <c r="B4" s="8">
        <v>22</v>
      </c>
      <c r="C4" s="8">
        <v>4</v>
      </c>
      <c r="D4" s="8">
        <v>9</v>
      </c>
    </row>
    <row r="5" spans="1:4">
      <c r="A5" s="8" t="s">
        <v>77</v>
      </c>
      <c r="B5" s="8">
        <v>25</v>
      </c>
      <c r="C5" s="8">
        <v>1</v>
      </c>
      <c r="D5" s="8">
        <v>9</v>
      </c>
    </row>
    <row r="6" spans="1:4">
      <c r="A6" s="8" t="s">
        <v>78</v>
      </c>
      <c r="B6" s="8">
        <v>18</v>
      </c>
      <c r="C6" s="8">
        <v>3</v>
      </c>
      <c r="D6" s="8">
        <v>14</v>
      </c>
    </row>
    <row r="7" spans="1:4">
      <c r="A7" s="8" t="s">
        <v>79</v>
      </c>
      <c r="B7" s="8">
        <v>19</v>
      </c>
      <c r="C7" s="8">
        <v>10</v>
      </c>
      <c r="D7" s="8">
        <v>6</v>
      </c>
    </row>
    <row r="8" spans="1:4">
      <c r="A8" s="8" t="s">
        <v>80</v>
      </c>
      <c r="B8" s="8">
        <v>20</v>
      </c>
      <c r="C8" s="8">
        <v>6</v>
      </c>
      <c r="D8" s="8">
        <v>0</v>
      </c>
    </row>
    <row r="9" spans="1:4">
      <c r="A9" s="8" t="s">
        <v>81</v>
      </c>
      <c r="B9" s="8">
        <v>26</v>
      </c>
      <c r="C9" s="8">
        <v>7</v>
      </c>
      <c r="D9" s="8">
        <v>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6" sqref="C6"/>
    </sheetView>
  </sheetViews>
  <sheetFormatPr defaultRowHeight="15"/>
  <cols>
    <col min="1" max="1" width="17.42578125" customWidth="1"/>
  </cols>
  <sheetData>
    <row r="1" spans="1:7" ht="63.75" customHeight="1">
      <c r="A1" s="12" t="s">
        <v>82</v>
      </c>
      <c r="B1" s="13"/>
      <c r="C1" s="13"/>
      <c r="D1" s="13"/>
      <c r="E1" s="13"/>
      <c r="F1" s="13"/>
      <c r="G1" s="13"/>
    </row>
    <row r="4" spans="1:7">
      <c r="B4" s="1" t="s">
        <v>7</v>
      </c>
      <c r="C4" s="1" t="s">
        <v>9</v>
      </c>
      <c r="D4" s="1" t="s">
        <v>8</v>
      </c>
      <c r="E4" s="1" t="s">
        <v>10</v>
      </c>
      <c r="F4" s="1" t="s">
        <v>11</v>
      </c>
      <c r="G4" s="1" t="s">
        <v>12</v>
      </c>
    </row>
    <row r="5" spans="1:7">
      <c r="A5" s="1" t="s">
        <v>0</v>
      </c>
      <c r="B5">
        <v>20</v>
      </c>
      <c r="C5">
        <v>8</v>
      </c>
      <c r="D5">
        <v>4</v>
      </c>
      <c r="E5">
        <f t="shared" ref="E5:E11" si="0">AVERAGE(B5:D5)</f>
        <v>10.666666666666666</v>
      </c>
      <c r="F5">
        <f t="shared" ref="F5:F11" si="1">MEDIAN(B5:D5)</f>
        <v>8</v>
      </c>
      <c r="G5" t="e">
        <f>MODE(B5:D5)</f>
        <v>#N/A</v>
      </c>
    </row>
    <row r="6" spans="1:7">
      <c r="A6" s="1" t="s">
        <v>1</v>
      </c>
      <c r="B6">
        <v>17</v>
      </c>
      <c r="C6">
        <v>6</v>
      </c>
      <c r="D6">
        <v>9</v>
      </c>
      <c r="E6">
        <f t="shared" si="0"/>
        <v>10.666666666666666</v>
      </c>
      <c r="F6" s="3">
        <f t="shared" si="1"/>
        <v>9</v>
      </c>
      <c r="G6" s="3" t="e">
        <f t="shared" ref="G6:G11" si="2">MODE(B6:D6)</f>
        <v>#N/A</v>
      </c>
    </row>
    <row r="7" spans="1:7">
      <c r="A7" s="1" t="s">
        <v>2</v>
      </c>
      <c r="B7">
        <v>22</v>
      </c>
      <c r="C7">
        <v>1</v>
      </c>
      <c r="D7">
        <v>9</v>
      </c>
      <c r="E7">
        <f t="shared" si="0"/>
        <v>10.666666666666666</v>
      </c>
      <c r="F7" s="3">
        <f t="shared" si="1"/>
        <v>9</v>
      </c>
      <c r="G7" s="3" t="e">
        <f t="shared" si="2"/>
        <v>#N/A</v>
      </c>
    </row>
    <row r="8" spans="1:7">
      <c r="A8" s="1" t="s">
        <v>3</v>
      </c>
      <c r="B8">
        <v>16</v>
      </c>
      <c r="C8">
        <v>3</v>
      </c>
      <c r="D8">
        <v>13</v>
      </c>
      <c r="E8">
        <f t="shared" si="0"/>
        <v>10.666666666666666</v>
      </c>
      <c r="F8" s="3">
        <f t="shared" si="1"/>
        <v>13</v>
      </c>
      <c r="G8" s="3" t="e">
        <f t="shared" si="2"/>
        <v>#N/A</v>
      </c>
    </row>
    <row r="9" spans="1:7">
      <c r="A9" s="1" t="s">
        <v>4</v>
      </c>
      <c r="B9">
        <v>17</v>
      </c>
      <c r="C9">
        <v>9</v>
      </c>
      <c r="D9">
        <v>6</v>
      </c>
      <c r="E9">
        <f t="shared" si="0"/>
        <v>10.666666666666666</v>
      </c>
      <c r="F9" s="3">
        <f t="shared" si="1"/>
        <v>9</v>
      </c>
      <c r="G9" s="3" t="e">
        <f t="shared" si="2"/>
        <v>#N/A</v>
      </c>
    </row>
    <row r="10" spans="1:7">
      <c r="A10" s="1" t="s">
        <v>5</v>
      </c>
      <c r="B10">
        <v>17</v>
      </c>
      <c r="C10">
        <v>6</v>
      </c>
      <c r="D10">
        <v>9</v>
      </c>
      <c r="E10">
        <f t="shared" si="0"/>
        <v>10.666666666666666</v>
      </c>
      <c r="F10" s="3">
        <f t="shared" si="1"/>
        <v>9</v>
      </c>
      <c r="G10" s="3" t="e">
        <f t="shared" si="2"/>
        <v>#N/A</v>
      </c>
    </row>
    <row r="11" spans="1:7">
      <c r="A11" s="1" t="s">
        <v>6</v>
      </c>
      <c r="B11">
        <v>23</v>
      </c>
      <c r="C11">
        <v>7</v>
      </c>
      <c r="D11">
        <v>2</v>
      </c>
      <c r="E11">
        <f t="shared" si="0"/>
        <v>10.666666666666666</v>
      </c>
      <c r="F11" s="3">
        <f t="shared" si="1"/>
        <v>7</v>
      </c>
      <c r="G11" s="3" t="e">
        <f t="shared" si="2"/>
        <v>#N/A</v>
      </c>
    </row>
    <row r="12" spans="1:7">
      <c r="A12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8" sqref="D8"/>
    </sheetView>
  </sheetViews>
  <sheetFormatPr defaultRowHeight="15"/>
  <cols>
    <col min="1" max="1" width="11.85546875" customWidth="1"/>
  </cols>
  <sheetData>
    <row r="1" spans="1:8" ht="89.25" customHeight="1">
      <c r="A1" s="12" t="s">
        <v>83</v>
      </c>
      <c r="B1" s="12"/>
      <c r="C1" s="12"/>
      <c r="D1" s="12"/>
      <c r="E1" s="12"/>
      <c r="F1" s="12"/>
      <c r="G1" s="12"/>
      <c r="H1" s="12"/>
    </row>
    <row r="4" spans="1:8">
      <c r="B4" s="1" t="s">
        <v>7</v>
      </c>
      <c r="C4" s="1" t="s">
        <v>9</v>
      </c>
      <c r="D4" s="1" t="s">
        <v>8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>
      <c r="A5" s="1" t="s">
        <v>0</v>
      </c>
      <c r="B5">
        <v>20</v>
      </c>
      <c r="C5">
        <v>8</v>
      </c>
      <c r="D5">
        <v>4</v>
      </c>
      <c r="E5">
        <f>AVERAGE(B5:D5)</f>
        <v>10.666666666666666</v>
      </c>
      <c r="F5">
        <f t="shared" ref="F5:F11" si="0">MEDIAN(B5:D5)</f>
        <v>8</v>
      </c>
      <c r="G5" t="e">
        <f>MODE(B5:D5)</f>
        <v>#N/A</v>
      </c>
      <c r="H5" s="2">
        <f>_xlfn.VAR.S(B5:D5)</f>
        <v>69.333333333333343</v>
      </c>
    </row>
    <row r="6" spans="1:8">
      <c r="A6" s="1" t="s">
        <v>1</v>
      </c>
      <c r="B6">
        <v>17</v>
      </c>
      <c r="C6">
        <v>6</v>
      </c>
      <c r="D6">
        <v>9</v>
      </c>
      <c r="E6" s="3">
        <f t="shared" ref="E6:E11" si="1">AVERAGE(B6:D6)</f>
        <v>10.666666666666666</v>
      </c>
      <c r="F6">
        <f t="shared" si="0"/>
        <v>9</v>
      </c>
      <c r="G6" s="3" t="e">
        <f t="shared" ref="G6:G11" si="2">MODE(B6:D6)</f>
        <v>#N/A</v>
      </c>
      <c r="H6" s="2">
        <f t="shared" ref="H6:H11" si="3">_xlfn.VAR.S(B6:D6)</f>
        <v>32.333333333333343</v>
      </c>
    </row>
    <row r="7" spans="1:8">
      <c r="A7" s="1" t="s">
        <v>2</v>
      </c>
      <c r="B7">
        <v>22</v>
      </c>
      <c r="C7">
        <v>1</v>
      </c>
      <c r="D7">
        <v>9</v>
      </c>
      <c r="E7" s="3">
        <f t="shared" si="1"/>
        <v>10.666666666666666</v>
      </c>
      <c r="F7">
        <f t="shared" si="0"/>
        <v>9</v>
      </c>
      <c r="G7" s="3" t="e">
        <f t="shared" si="2"/>
        <v>#N/A</v>
      </c>
      <c r="H7" s="2">
        <f t="shared" si="3"/>
        <v>112.33333333333334</v>
      </c>
    </row>
    <row r="8" spans="1:8">
      <c r="A8" s="1" t="s">
        <v>3</v>
      </c>
      <c r="B8">
        <v>16</v>
      </c>
      <c r="C8">
        <v>3</v>
      </c>
      <c r="D8">
        <v>13</v>
      </c>
      <c r="E8" s="3">
        <f t="shared" si="1"/>
        <v>10.666666666666666</v>
      </c>
      <c r="F8">
        <f t="shared" si="0"/>
        <v>13</v>
      </c>
      <c r="G8" s="3" t="e">
        <f t="shared" si="2"/>
        <v>#N/A</v>
      </c>
      <c r="H8" s="2">
        <f t="shared" si="3"/>
        <v>46.333333333333343</v>
      </c>
    </row>
    <row r="9" spans="1:8">
      <c r="A9" s="1" t="s">
        <v>4</v>
      </c>
      <c r="B9">
        <v>17</v>
      </c>
      <c r="C9">
        <v>9</v>
      </c>
      <c r="D9">
        <v>6</v>
      </c>
      <c r="E9" s="3">
        <f t="shared" si="1"/>
        <v>10.666666666666666</v>
      </c>
      <c r="F9">
        <f t="shared" si="0"/>
        <v>9</v>
      </c>
      <c r="G9" s="3" t="e">
        <f t="shared" si="2"/>
        <v>#N/A</v>
      </c>
      <c r="H9" s="2">
        <f t="shared" si="3"/>
        <v>32.333333333333343</v>
      </c>
    </row>
    <row r="10" spans="1:8">
      <c r="A10" s="1" t="s">
        <v>5</v>
      </c>
      <c r="B10">
        <v>17</v>
      </c>
      <c r="C10">
        <v>6</v>
      </c>
      <c r="D10">
        <v>9</v>
      </c>
      <c r="E10" s="3">
        <f t="shared" si="1"/>
        <v>10.666666666666666</v>
      </c>
      <c r="F10">
        <f t="shared" si="0"/>
        <v>9</v>
      </c>
      <c r="G10" s="3" t="e">
        <f t="shared" si="2"/>
        <v>#N/A</v>
      </c>
      <c r="H10" s="2">
        <f t="shared" si="3"/>
        <v>32.333333333333343</v>
      </c>
    </row>
    <row r="11" spans="1:8">
      <c r="A11" s="1" t="s">
        <v>6</v>
      </c>
      <c r="B11">
        <v>23</v>
      </c>
      <c r="C11">
        <v>7</v>
      </c>
      <c r="D11">
        <v>2</v>
      </c>
      <c r="E11" s="3">
        <f t="shared" si="1"/>
        <v>10.666666666666666</v>
      </c>
      <c r="F11">
        <f t="shared" si="0"/>
        <v>7</v>
      </c>
      <c r="G11" s="3" t="e">
        <f t="shared" si="2"/>
        <v>#N/A</v>
      </c>
      <c r="H11" s="2">
        <f t="shared" si="3"/>
        <v>120.33333333333334</v>
      </c>
    </row>
    <row r="12" spans="1:8">
      <c r="A12" s="1"/>
      <c r="H12" s="2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B10" sqref="B10"/>
    </sheetView>
  </sheetViews>
  <sheetFormatPr defaultRowHeight="15"/>
  <cols>
    <col min="1" max="1" width="13.7109375" customWidth="1"/>
    <col min="8" max="8" width="10.140625" bestFit="1" customWidth="1"/>
    <col min="9" max="9" width="21.42578125" bestFit="1" customWidth="1"/>
  </cols>
  <sheetData>
    <row r="1" spans="1:9" ht="63.75" customHeight="1">
      <c r="A1" s="12" t="s">
        <v>84</v>
      </c>
      <c r="B1" s="12"/>
      <c r="C1" s="12"/>
      <c r="D1" s="12"/>
      <c r="E1" s="12"/>
      <c r="F1" s="12"/>
      <c r="G1" s="12"/>
      <c r="H1" s="12"/>
      <c r="I1" s="12"/>
    </row>
    <row r="4" spans="1:9">
      <c r="B4" s="1" t="s">
        <v>7</v>
      </c>
      <c r="C4" s="1" t="s">
        <v>9</v>
      </c>
      <c r="D4" s="1" t="s">
        <v>8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</row>
    <row r="5" spans="1:9">
      <c r="A5" s="1" t="s">
        <v>0</v>
      </c>
      <c r="B5">
        <v>20</v>
      </c>
      <c r="C5">
        <v>8</v>
      </c>
      <c r="D5">
        <v>4</v>
      </c>
      <c r="E5">
        <f t="shared" ref="E5:E11" si="0">AVERAGE(B5:D5)</f>
        <v>10.666666666666666</v>
      </c>
      <c r="F5" s="2">
        <f t="shared" ref="F5:F11" si="1">MEDIAN(B5:D5)</f>
        <v>8</v>
      </c>
      <c r="G5" s="2" t="e">
        <f t="shared" ref="G5:G11" si="2">MODE(B5:D5)</f>
        <v>#N/A</v>
      </c>
      <c r="H5" s="2">
        <f t="shared" ref="H5:H11" si="3">_xlfn.VAR.S(B5:D5)</f>
        <v>69.333333333333343</v>
      </c>
      <c r="I5" s="2">
        <f t="shared" ref="I5:I11" si="4">_xlfn.STDEV.P(B5:D5)</f>
        <v>6.7986926847903799</v>
      </c>
    </row>
    <row r="6" spans="1:9">
      <c r="A6" s="1" t="s">
        <v>1</v>
      </c>
      <c r="B6">
        <v>17</v>
      </c>
      <c r="C6">
        <v>6</v>
      </c>
      <c r="D6">
        <v>9</v>
      </c>
      <c r="E6">
        <f t="shared" si="0"/>
        <v>10.666666666666666</v>
      </c>
      <c r="F6" s="2">
        <f t="shared" si="1"/>
        <v>9</v>
      </c>
      <c r="G6" s="2" t="e">
        <f t="shared" si="2"/>
        <v>#N/A</v>
      </c>
      <c r="H6" s="2">
        <f t="shared" si="3"/>
        <v>32.333333333333343</v>
      </c>
      <c r="I6" s="2">
        <f t="shared" si="4"/>
        <v>4.6427960923947067</v>
      </c>
    </row>
    <row r="7" spans="1:9">
      <c r="A7" s="1" t="s">
        <v>2</v>
      </c>
      <c r="B7">
        <v>22</v>
      </c>
      <c r="C7">
        <v>1</v>
      </c>
      <c r="D7">
        <v>9</v>
      </c>
      <c r="E7">
        <f t="shared" si="0"/>
        <v>10.666666666666666</v>
      </c>
      <c r="F7" s="2">
        <f t="shared" si="1"/>
        <v>9</v>
      </c>
      <c r="G7" s="2" t="e">
        <f t="shared" si="2"/>
        <v>#N/A</v>
      </c>
      <c r="H7" s="2">
        <f t="shared" si="3"/>
        <v>112.33333333333334</v>
      </c>
      <c r="I7" s="2">
        <f t="shared" si="4"/>
        <v>8.6538366571647796</v>
      </c>
    </row>
    <row r="8" spans="1:9">
      <c r="A8" s="1" t="s">
        <v>3</v>
      </c>
      <c r="B8">
        <v>16</v>
      </c>
      <c r="C8">
        <v>3</v>
      </c>
      <c r="D8">
        <v>13</v>
      </c>
      <c r="E8">
        <f t="shared" si="0"/>
        <v>10.666666666666666</v>
      </c>
      <c r="F8" s="2">
        <f t="shared" si="1"/>
        <v>13</v>
      </c>
      <c r="G8" s="2" t="e">
        <f t="shared" si="2"/>
        <v>#N/A</v>
      </c>
      <c r="H8" s="2">
        <f t="shared" si="3"/>
        <v>46.333333333333343</v>
      </c>
      <c r="I8" s="2">
        <f t="shared" si="4"/>
        <v>5.5577773335110221</v>
      </c>
    </row>
    <row r="9" spans="1:9">
      <c r="A9" s="1" t="s">
        <v>4</v>
      </c>
      <c r="B9">
        <v>17</v>
      </c>
      <c r="C9">
        <v>9</v>
      </c>
      <c r="D9">
        <v>6</v>
      </c>
      <c r="E9">
        <f t="shared" si="0"/>
        <v>10.666666666666666</v>
      </c>
      <c r="F9" s="2">
        <f t="shared" si="1"/>
        <v>9</v>
      </c>
      <c r="G9" s="2" t="e">
        <f t="shared" si="2"/>
        <v>#N/A</v>
      </c>
      <c r="H9" s="2">
        <f t="shared" si="3"/>
        <v>32.333333333333343</v>
      </c>
      <c r="I9" s="2">
        <f t="shared" si="4"/>
        <v>4.6427960923947067</v>
      </c>
    </row>
    <row r="10" spans="1:9">
      <c r="A10" s="1" t="s">
        <v>5</v>
      </c>
      <c r="B10">
        <v>17</v>
      </c>
      <c r="C10">
        <v>6</v>
      </c>
      <c r="D10">
        <v>9</v>
      </c>
      <c r="E10">
        <f t="shared" si="0"/>
        <v>10.666666666666666</v>
      </c>
      <c r="F10" s="2">
        <f t="shared" si="1"/>
        <v>9</v>
      </c>
      <c r="G10" s="2" t="e">
        <f t="shared" si="2"/>
        <v>#N/A</v>
      </c>
      <c r="H10" s="2">
        <f t="shared" si="3"/>
        <v>32.333333333333343</v>
      </c>
      <c r="I10" s="2">
        <f t="shared" si="4"/>
        <v>4.6427960923947067</v>
      </c>
    </row>
    <row r="11" spans="1:9">
      <c r="A11" s="1" t="s">
        <v>6</v>
      </c>
      <c r="B11">
        <v>23</v>
      </c>
      <c r="C11">
        <v>7</v>
      </c>
      <c r="D11">
        <v>2</v>
      </c>
      <c r="E11">
        <f t="shared" si="0"/>
        <v>10.666666666666666</v>
      </c>
      <c r="F11" s="2">
        <f t="shared" si="1"/>
        <v>7</v>
      </c>
      <c r="G11" s="2" t="e">
        <f t="shared" si="2"/>
        <v>#N/A</v>
      </c>
      <c r="H11" s="2">
        <f t="shared" si="3"/>
        <v>120.33333333333334</v>
      </c>
      <c r="I11" s="2">
        <f t="shared" si="4"/>
        <v>8.9566858950296027</v>
      </c>
    </row>
    <row r="12" spans="1:9">
      <c r="A12" s="1"/>
      <c r="F12" s="2"/>
      <c r="G12" s="2"/>
      <c r="H12" s="2"/>
      <c r="I12" s="2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9" sqref="C9"/>
    </sheetView>
  </sheetViews>
  <sheetFormatPr defaultRowHeight="15"/>
  <cols>
    <col min="1" max="1" width="12" customWidth="1"/>
    <col min="9" max="9" width="21.42578125" bestFit="1" customWidth="1"/>
    <col min="10" max="10" width="12.42578125" bestFit="1" customWidth="1"/>
  </cols>
  <sheetData>
    <row r="1" spans="1:10" ht="114.75" customHeight="1">
      <c r="A1" s="12" t="s">
        <v>85</v>
      </c>
      <c r="B1" s="12"/>
      <c r="C1" s="12"/>
      <c r="D1" s="12"/>
      <c r="E1" s="12"/>
      <c r="F1" s="12"/>
      <c r="G1" s="12"/>
      <c r="H1" s="12"/>
    </row>
    <row r="4" spans="1:10">
      <c r="B4" s="1" t="s">
        <v>7</v>
      </c>
      <c r="C4" s="1" t="s">
        <v>9</v>
      </c>
      <c r="D4" s="1" t="s">
        <v>8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1:10">
      <c r="A5" s="1" t="s">
        <v>0</v>
      </c>
      <c r="B5">
        <v>20</v>
      </c>
      <c r="C5">
        <v>8</v>
      </c>
      <c r="D5">
        <v>4</v>
      </c>
      <c r="E5">
        <f t="shared" ref="E5:E11" si="0">AVERAGE(B5:D5)</f>
        <v>10.666666666666666</v>
      </c>
      <c r="F5" s="2">
        <f t="shared" ref="F5:F11" si="1">MEDIAN(B5:D5)</f>
        <v>8</v>
      </c>
      <c r="G5" s="2" t="e">
        <f t="shared" ref="G5:G11" si="2">MODE(B5:D5)</f>
        <v>#N/A</v>
      </c>
      <c r="H5" s="2">
        <f t="shared" ref="H5:H11" si="3">_xlfn.VAR.S(B5:D5)</f>
        <v>69.333333333333343</v>
      </c>
      <c r="I5" s="2">
        <f t="shared" ref="I5:I11" si="4">_xlfn.STDEV.P(B5:D5)</f>
        <v>6.7986926847903799</v>
      </c>
    </row>
    <row r="6" spans="1:10">
      <c r="A6" s="1" t="s">
        <v>1</v>
      </c>
      <c r="B6">
        <v>17</v>
      </c>
      <c r="C6">
        <v>6</v>
      </c>
      <c r="D6">
        <v>9</v>
      </c>
      <c r="E6">
        <f t="shared" si="0"/>
        <v>10.666666666666666</v>
      </c>
      <c r="F6" s="2">
        <f t="shared" si="1"/>
        <v>9</v>
      </c>
      <c r="G6" s="2" t="e">
        <f t="shared" si="2"/>
        <v>#N/A</v>
      </c>
      <c r="H6" s="2">
        <f t="shared" si="3"/>
        <v>32.333333333333343</v>
      </c>
      <c r="I6" s="2">
        <f t="shared" si="4"/>
        <v>4.6427960923947067</v>
      </c>
    </row>
    <row r="7" spans="1:10">
      <c r="A7" s="1" t="s">
        <v>2</v>
      </c>
      <c r="B7">
        <v>22</v>
      </c>
      <c r="C7">
        <v>1</v>
      </c>
      <c r="D7">
        <v>9</v>
      </c>
      <c r="E7">
        <f t="shared" si="0"/>
        <v>10.666666666666666</v>
      </c>
      <c r="F7" s="2">
        <f t="shared" si="1"/>
        <v>9</v>
      </c>
      <c r="G7" s="2" t="e">
        <f t="shared" si="2"/>
        <v>#N/A</v>
      </c>
      <c r="H7" s="2">
        <f t="shared" si="3"/>
        <v>112.33333333333334</v>
      </c>
      <c r="I7" s="2">
        <f t="shared" si="4"/>
        <v>8.6538366571647796</v>
      </c>
    </row>
    <row r="8" spans="1:10">
      <c r="A8" s="1" t="s">
        <v>3</v>
      </c>
      <c r="B8">
        <v>16</v>
      </c>
      <c r="C8">
        <v>3</v>
      </c>
      <c r="D8">
        <v>13</v>
      </c>
      <c r="E8">
        <f t="shared" si="0"/>
        <v>10.666666666666666</v>
      </c>
      <c r="F8" s="2">
        <f t="shared" si="1"/>
        <v>13</v>
      </c>
      <c r="G8" s="2" t="e">
        <f t="shared" si="2"/>
        <v>#N/A</v>
      </c>
      <c r="H8" s="2">
        <f t="shared" si="3"/>
        <v>46.333333333333343</v>
      </c>
      <c r="I8" s="2">
        <f t="shared" si="4"/>
        <v>5.5577773335110221</v>
      </c>
    </row>
    <row r="9" spans="1:10">
      <c r="A9" s="1" t="s">
        <v>4</v>
      </c>
      <c r="B9">
        <v>17</v>
      </c>
      <c r="C9">
        <v>9</v>
      </c>
      <c r="D9">
        <v>6</v>
      </c>
      <c r="E9">
        <f t="shared" si="0"/>
        <v>10.666666666666666</v>
      </c>
      <c r="F9" s="2">
        <f t="shared" si="1"/>
        <v>9</v>
      </c>
      <c r="G9" s="2" t="e">
        <f t="shared" si="2"/>
        <v>#N/A</v>
      </c>
      <c r="H9" s="2">
        <f t="shared" si="3"/>
        <v>32.333333333333343</v>
      </c>
      <c r="I9" s="2">
        <f t="shared" si="4"/>
        <v>4.6427960923947067</v>
      </c>
    </row>
    <row r="10" spans="1:10">
      <c r="A10" s="1" t="s">
        <v>5</v>
      </c>
      <c r="B10">
        <v>17</v>
      </c>
      <c r="C10">
        <v>6</v>
      </c>
      <c r="D10">
        <v>9</v>
      </c>
      <c r="E10">
        <f t="shared" si="0"/>
        <v>10.666666666666666</v>
      </c>
      <c r="F10" s="2">
        <f t="shared" si="1"/>
        <v>9</v>
      </c>
      <c r="G10" s="2" t="e">
        <f t="shared" si="2"/>
        <v>#N/A</v>
      </c>
      <c r="H10" s="2">
        <f t="shared" si="3"/>
        <v>32.333333333333343</v>
      </c>
      <c r="I10" s="2">
        <f t="shared" si="4"/>
        <v>4.6427960923947067</v>
      </c>
    </row>
    <row r="11" spans="1:10">
      <c r="A11" s="1" t="s">
        <v>6</v>
      </c>
      <c r="B11">
        <v>23</v>
      </c>
      <c r="C11">
        <v>7</v>
      </c>
      <c r="D11">
        <v>2</v>
      </c>
      <c r="E11">
        <f t="shared" si="0"/>
        <v>10.666666666666666</v>
      </c>
      <c r="F11" s="2">
        <f t="shared" si="1"/>
        <v>7</v>
      </c>
      <c r="G11" s="2" t="e">
        <f t="shared" si="2"/>
        <v>#N/A</v>
      </c>
      <c r="H11" s="2">
        <f t="shared" si="3"/>
        <v>120.33333333333334</v>
      </c>
      <c r="I11" s="2">
        <f t="shared" si="4"/>
        <v>8.9566858950296027</v>
      </c>
    </row>
    <row r="12" spans="1:10">
      <c r="A12" s="1"/>
      <c r="F12" s="2"/>
      <c r="G12" s="2"/>
      <c r="H12" s="2"/>
      <c r="I12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SURVEY</vt:lpstr>
      <vt:lpstr>SURVEY ANSWERS</vt:lpstr>
      <vt:lpstr>QUESTION1</vt:lpstr>
      <vt:lpstr>QUESTION2</vt:lpstr>
      <vt:lpstr>QUESTION3</vt:lpstr>
      <vt:lpstr>QUESTION4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Bredehoeft</dc:creator>
  <cp:lastModifiedBy>cmaso_000</cp:lastModifiedBy>
  <dcterms:created xsi:type="dcterms:W3CDTF">2018-04-05T16:15:52Z</dcterms:created>
  <dcterms:modified xsi:type="dcterms:W3CDTF">2021-09-24T07:34:30Z</dcterms:modified>
</cp:coreProperties>
</file>